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8280" activeTab="0"/>
  </bookViews>
  <sheets>
    <sheet name="лист 1" sheetId="1" r:id="rId1"/>
  </sheets>
  <definedNames>
    <definedName name="_xlnm.Print_Area" localSheetId="0">'лист 1'!$A$1:$C$27</definedName>
  </definedNames>
  <calcPr fullCalcOnLoad="1"/>
</workbook>
</file>

<file path=xl/sharedStrings.xml><?xml version="1.0" encoding="utf-8"?>
<sst xmlns="http://schemas.openxmlformats.org/spreadsheetml/2006/main" count="29" uniqueCount="29">
  <si>
    <t>Утверждаю:</t>
  </si>
  <si>
    <t>Ген.директор "УК  "ЖКХ СЕРОВ"</t>
  </si>
  <si>
    <t xml:space="preserve"> КАЛЬКУЛЯЦИЯ</t>
  </si>
  <si>
    <t>№</t>
  </si>
  <si>
    <t xml:space="preserve">  Наименование статьи</t>
  </si>
  <si>
    <t>Стоимость услуг</t>
  </si>
  <si>
    <t>п/п</t>
  </si>
  <si>
    <t xml:space="preserve">       руб.</t>
  </si>
  <si>
    <t>Начисление на оплату 30,2%</t>
  </si>
  <si>
    <t xml:space="preserve">Итого прямые затраты </t>
  </si>
  <si>
    <t xml:space="preserve">          ИТОГО</t>
  </si>
  <si>
    <t xml:space="preserve">          НДС 18%</t>
  </si>
  <si>
    <t xml:space="preserve">         ВСЕГО</t>
  </si>
  <si>
    <t>исп. Волкоморова Е.А.</t>
  </si>
  <si>
    <t>1.</t>
  </si>
  <si>
    <t xml:space="preserve">  2. </t>
  </si>
  <si>
    <t xml:space="preserve">  3.</t>
  </si>
  <si>
    <t>Транспортные расходы</t>
  </si>
  <si>
    <t xml:space="preserve">  4.</t>
  </si>
  <si>
    <t xml:space="preserve">  5.</t>
  </si>
  <si>
    <t xml:space="preserve">  6.</t>
  </si>
  <si>
    <t xml:space="preserve"> с 01.11.2014г</t>
  </si>
  <si>
    <t>Рентабельность 10%</t>
  </si>
  <si>
    <t xml:space="preserve"> стоимости услуг на обследование</t>
  </si>
  <si>
    <t>индивудуальных приборов учёта электроэнергии</t>
  </si>
  <si>
    <t xml:space="preserve">Фонд оплаты труда </t>
  </si>
  <si>
    <t>___________________Шелков Р.Г.</t>
  </si>
  <si>
    <t>Резерв отпусков 9%</t>
  </si>
  <si>
    <t>Накладные расходы 20 %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</si>
</sst>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7">
      <selection activeCell="B9" sqref="B9:C9"/>
    </sheetView>
  </sheetViews>
  <sheetFormatPr defaultColWidth="9.125" defaultRowHeight="12.75"/>
  <cols>
    <col min="1" max="1" width="5.625" style="1" customWidth="1"/>
    <col min="2" max="2" width="46.50390625" style="1" customWidth="1"/>
    <col min="3" max="3" width="42.875" style="1" bestFit="1" customWidth="1"/>
    <col min="4" max="4" width="20.125" style="1" customWidth="1"/>
    <col min="5" max="16384" width="9.125" style="1" customWidth="1"/>
  </cols>
  <sheetData>
    <row r="1" ht="18">
      <c r="C1" s="1" t="s">
        <v>0</v>
      </c>
    </row>
    <row r="2" ht="18">
      <c r="C2" s="3" t="s">
        <v>1</v>
      </c>
    </row>
    <row r="3" ht="18">
      <c r="C3" s="10" t="s">
        <v>26</v>
      </c>
    </row>
    <row r="7" spans="2:4" ht="18">
      <c r="B7" s="15" t="s">
        <v>2</v>
      </c>
      <c r="C7" s="15"/>
      <c r="D7" s="12"/>
    </row>
    <row r="8" spans="2:4" ht="18">
      <c r="B8" s="16" t="s">
        <v>23</v>
      </c>
      <c r="C8" s="16"/>
      <c r="D8" s="11"/>
    </row>
    <row r="9" spans="2:4" ht="18">
      <c r="B9" s="16" t="s">
        <v>24</v>
      </c>
      <c r="C9" s="16"/>
      <c r="D9" s="11"/>
    </row>
    <row r="10" spans="2:4" ht="18">
      <c r="B10" s="16" t="s">
        <v>21</v>
      </c>
      <c r="C10" s="16"/>
      <c r="D10" s="11"/>
    </row>
    <row r="12" spans="1:3" ht="38.25" customHeight="1">
      <c r="A12" s="6" t="s">
        <v>3</v>
      </c>
      <c r="B12" s="13" t="s">
        <v>4</v>
      </c>
      <c r="C12" s="8" t="s">
        <v>5</v>
      </c>
    </row>
    <row r="13" spans="1:3" ht="22.5" customHeight="1">
      <c r="A13" s="7" t="s">
        <v>6</v>
      </c>
      <c r="B13" s="14"/>
      <c r="C13" s="9" t="s">
        <v>7</v>
      </c>
    </row>
    <row r="14" spans="1:3" ht="39.75" customHeight="1">
      <c r="A14" s="4" t="s">
        <v>14</v>
      </c>
      <c r="B14" s="4" t="s">
        <v>25</v>
      </c>
      <c r="C14" s="4">
        <v>63.52</v>
      </c>
    </row>
    <row r="15" spans="1:3" ht="39.75" customHeight="1">
      <c r="A15" s="4" t="s">
        <v>15</v>
      </c>
      <c r="B15" s="4" t="s">
        <v>8</v>
      </c>
      <c r="C15" s="5">
        <f>C14*30.2%</f>
        <v>19.183040000000002</v>
      </c>
    </row>
    <row r="16" spans="1:3" ht="39.75" customHeight="1">
      <c r="A16" s="4" t="s">
        <v>16</v>
      </c>
      <c r="B16" s="4" t="s">
        <v>27</v>
      </c>
      <c r="C16" s="5">
        <v>5.71</v>
      </c>
    </row>
    <row r="17" spans="1:3" ht="39.75" customHeight="1">
      <c r="A17" s="4"/>
      <c r="B17" s="4" t="s">
        <v>17</v>
      </c>
      <c r="C17" s="5">
        <v>129.23</v>
      </c>
    </row>
    <row r="18" spans="1:3" ht="39.75" customHeight="1">
      <c r="A18" s="4" t="s">
        <v>18</v>
      </c>
      <c r="B18" s="4" t="s">
        <v>9</v>
      </c>
      <c r="C18" s="5">
        <f>SUM(C14:C17)</f>
        <v>217.64303999999998</v>
      </c>
    </row>
    <row r="19" spans="1:3" ht="39.75" customHeight="1">
      <c r="A19" s="4" t="s">
        <v>19</v>
      </c>
      <c r="B19" s="4" t="s">
        <v>28</v>
      </c>
      <c r="C19" s="5">
        <f>C18*20/100</f>
        <v>43.52860799999999</v>
      </c>
    </row>
    <row r="20" spans="1:3" ht="39.75" customHeight="1">
      <c r="A20" s="4" t="s">
        <v>20</v>
      </c>
      <c r="B20" s="4" t="s">
        <v>22</v>
      </c>
      <c r="C20" s="5">
        <f>(C18+C19)*10%</f>
        <v>26.1171648</v>
      </c>
    </row>
    <row r="21" spans="1:3" ht="39.75" customHeight="1">
      <c r="A21" s="4"/>
      <c r="B21" s="4" t="s">
        <v>10</v>
      </c>
      <c r="C21" s="5">
        <f>SUM(C18:C20)</f>
        <v>287.2888128</v>
      </c>
    </row>
    <row r="22" spans="1:3" ht="39.75" customHeight="1">
      <c r="A22" s="4"/>
      <c r="B22" s="4" t="s">
        <v>11</v>
      </c>
      <c r="C22" s="5">
        <f>C21*18%</f>
        <v>51.711986304</v>
      </c>
    </row>
    <row r="23" spans="1:3" ht="39.75" customHeight="1">
      <c r="A23" s="4"/>
      <c r="B23" s="4" t="s">
        <v>12</v>
      </c>
      <c r="C23" s="5">
        <f>SUM(C21:C22)</f>
        <v>339.000799104</v>
      </c>
    </row>
    <row r="25" ht="18">
      <c r="A25" s="2" t="s">
        <v>13</v>
      </c>
    </row>
  </sheetData>
  <sheetProtection/>
  <mergeCells count="5">
    <mergeCell ref="B12:B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Руслан</cp:lastModifiedBy>
  <cp:lastPrinted>2014-11-24T05:27:33Z</cp:lastPrinted>
  <dcterms:created xsi:type="dcterms:W3CDTF">2014-11-07T07:07:24Z</dcterms:created>
  <dcterms:modified xsi:type="dcterms:W3CDTF">2015-03-11T22:12:17Z</dcterms:modified>
  <cp:category/>
  <cp:version/>
  <cp:contentType/>
  <cp:contentStatus/>
</cp:coreProperties>
</file>